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rit-USER\Downloads\"/>
    </mc:Choice>
  </mc:AlternateContent>
  <bookViews>
    <workbookView xWindow="0" yWindow="0" windowWidth="28800" windowHeight="11730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9" i="1" l="1"/>
  <c r="H39" i="1" l="1"/>
  <c r="R39" i="1" l="1"/>
  <c r="I39" i="1" l="1"/>
  <c r="K39" i="1"/>
</calcChain>
</file>

<file path=xl/sharedStrings.xml><?xml version="1.0" encoding="utf-8"?>
<sst xmlns="http://schemas.openxmlformats.org/spreadsheetml/2006/main" count="84" uniqueCount="78">
  <si>
    <r>
      <t>Учебный план</t>
    </r>
    <r>
      <rPr>
        <b/>
        <i/>
        <sz val="18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подготовки по дополнительной профессиональной программе профессиональной переподготовки «Переводчик в сфере профессиональной коммуникации»</t>
    </r>
  </si>
  <si>
    <r>
      <t>№ п</t>
    </r>
    <r>
      <rPr>
        <sz val="9"/>
        <color rgb="FF000000"/>
        <rFont val="Times New Roman"/>
        <family val="1"/>
        <charset val="204"/>
      </rPr>
      <t>/п</t>
    </r>
  </si>
  <si>
    <t>Наименование дисциплин и видов учебной работы студента</t>
  </si>
  <si>
    <t>Итоговый контроль</t>
  </si>
  <si>
    <t>Объем работы студента (час.)</t>
  </si>
  <si>
    <t>Распределение по семестрам</t>
  </si>
  <si>
    <t>Всего</t>
  </si>
  <si>
    <t>Аудиторные</t>
  </si>
  <si>
    <t>Самостоятельная работа</t>
  </si>
  <si>
    <t>Экз.</t>
  </si>
  <si>
    <t>Зачет</t>
  </si>
  <si>
    <t>Лек.</t>
  </si>
  <si>
    <t>Сем.</t>
  </si>
  <si>
    <t>1 сем.</t>
  </si>
  <si>
    <t>2 сем.</t>
  </si>
  <si>
    <t>3 сем.</t>
  </si>
  <si>
    <t>4 сем.</t>
  </si>
  <si>
    <t>5 сем.</t>
  </si>
  <si>
    <t>недель</t>
  </si>
  <si>
    <t>ОД.00</t>
  </si>
  <si>
    <t>Общие дисциплины</t>
  </si>
  <si>
    <t>ОД.01</t>
  </si>
  <si>
    <t>Введение в языкознание</t>
  </si>
  <si>
    <t>ОД.02</t>
  </si>
  <si>
    <t>Основы теории изучаемого языка</t>
  </si>
  <si>
    <t>ОД.02.01</t>
  </si>
  <si>
    <t>Основы лексикологии</t>
  </si>
  <si>
    <t>ОД.02.02</t>
  </si>
  <si>
    <t>Теоретическая грамматика</t>
  </si>
  <si>
    <t>ОД.02.03</t>
  </si>
  <si>
    <t>Фонетика</t>
  </si>
  <si>
    <t>ОД.02.04</t>
  </si>
  <si>
    <t>ОД.03</t>
  </si>
  <si>
    <t>Практический курс иностранного языка</t>
  </si>
  <si>
    <t>ОД.04</t>
  </si>
  <si>
    <t>Стилистика русского языка и культура речи</t>
  </si>
  <si>
    <t>СД.00</t>
  </si>
  <si>
    <t>Специальные дисциплины</t>
  </si>
  <si>
    <t>СД.01</t>
  </si>
  <si>
    <t>Теория перевода</t>
  </si>
  <si>
    <t>СД.02</t>
  </si>
  <si>
    <t xml:space="preserve">Практический курс </t>
  </si>
  <si>
    <t>профессионального перевода</t>
  </si>
  <si>
    <t>СД.02.01</t>
  </si>
  <si>
    <t>СД.02.02</t>
  </si>
  <si>
    <t>Перевод патентов</t>
  </si>
  <si>
    <t>СД.02.03</t>
  </si>
  <si>
    <t>Бизнес-курс. Деловая переписка</t>
  </si>
  <si>
    <t>СД.02.04</t>
  </si>
  <si>
    <t>Язык прессы</t>
  </si>
  <si>
    <t>СД.03</t>
  </si>
  <si>
    <t>СД.04</t>
  </si>
  <si>
    <t>Дисциплины по выбору студентов</t>
  </si>
  <si>
    <t>Число экзаменов</t>
  </si>
  <si>
    <t>Число зачетов</t>
  </si>
  <si>
    <t>Итоговый квалификационный экзамен по иностранному языку</t>
  </si>
  <si>
    <t>Контроль</t>
  </si>
  <si>
    <t>1</t>
  </si>
  <si>
    <t>Практикум по культуре речевого общения</t>
  </si>
  <si>
    <t>3</t>
  </si>
  <si>
    <t>2,3,4,</t>
  </si>
  <si>
    <t>4</t>
  </si>
  <si>
    <t>СД.02.05</t>
  </si>
  <si>
    <t>Основы письм. проф. ориентир.  перевода</t>
  </si>
  <si>
    <t>Основы устного перевода</t>
  </si>
  <si>
    <t>Практикум. Письменный перевод текста.</t>
  </si>
  <si>
    <t>СД.05</t>
  </si>
  <si>
    <t xml:space="preserve">Практикум. Устный перевод </t>
  </si>
  <si>
    <t>СД.05.01</t>
  </si>
  <si>
    <t>Общий объем</t>
  </si>
  <si>
    <t>Переводческая практика</t>
  </si>
  <si>
    <t>(Лингво)Страноведение</t>
  </si>
  <si>
    <t>СД.02.06</t>
  </si>
  <si>
    <t>Аннотирование и реферирование</t>
  </si>
  <si>
    <t>П.00</t>
  </si>
  <si>
    <t>И.00</t>
  </si>
  <si>
    <t>ОД.05</t>
  </si>
  <si>
    <t>Стилистика иностранного языка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</si>
</sst>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2"/>
      <color rgb="FF00008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/>
    <xf numFmtId="0" fontId="9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0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0" fillId="0" borderId="26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12" fillId="2" borderId="8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6" fillId="0" borderId="28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49" fontId="2" fillId="0" borderId="33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0" fillId="0" borderId="26" xfId="0" applyFill="1" applyBorder="1"/>
    <xf numFmtId="0" fontId="8" fillId="4" borderId="16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8" xfId="0" applyNumberFormat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49" fontId="18" fillId="5" borderId="8" xfId="0" applyNumberFormat="1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 textRotation="90"/>
    </xf>
    <xf numFmtId="0" fontId="9" fillId="0" borderId="17" xfId="0" applyFont="1" applyFill="1" applyBorder="1" applyAlignment="1">
      <alignment horizontal="center" vertical="center" textRotation="90"/>
    </xf>
    <xf numFmtId="0" fontId="9" fillId="0" borderId="27" xfId="0" applyFont="1" applyFill="1" applyBorder="1" applyAlignment="1">
      <alignment horizontal="center" vertical="center" textRotation="90"/>
    </xf>
    <xf numFmtId="0" fontId="9" fillId="0" borderId="28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justify" vertical="center"/>
    </xf>
    <xf numFmtId="0" fontId="3" fillId="0" borderId="31" xfId="0" applyFont="1" applyBorder="1" applyAlignment="1">
      <alignment horizontal="justify" vertical="center"/>
    </xf>
    <xf numFmtId="0" fontId="3" fillId="0" borderId="12" xfId="0" applyFont="1" applyBorder="1" applyAlignment="1">
      <alignment horizontal="justify" vertical="center"/>
    </xf>
    <xf numFmtId="0" fontId="3" fillId="0" borderId="19" xfId="0" applyFont="1" applyBorder="1" applyAlignment="1">
      <alignment horizontal="justify" vertical="center"/>
    </xf>
    <xf numFmtId="0" fontId="3" fillId="0" borderId="7" xfId="0" applyFont="1" applyBorder="1" applyAlignment="1">
      <alignment horizontal="justify" vertical="center"/>
    </xf>
    <xf numFmtId="0" fontId="3" fillId="0" borderId="8" xfId="0" applyFont="1" applyBorder="1" applyAlignment="1">
      <alignment horizontal="justify" vertical="center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23" fillId="2" borderId="28" xfId="0" applyFont="1" applyFill="1" applyBorder="1" applyAlignment="1">
      <alignment vertical="center"/>
    </xf>
    <xf numFmtId="0" fontId="23" fillId="2" borderId="11" xfId="0" applyFont="1" applyFill="1" applyBorder="1" applyAlignment="1">
      <alignment vertical="center"/>
    </xf>
    <xf numFmtId="0" fontId="23" fillId="2" borderId="10" xfId="0" applyFont="1" applyFill="1" applyBorder="1" applyAlignment="1">
      <alignment vertical="center"/>
    </xf>
    <xf numFmtId="0" fontId="3" fillId="0" borderId="28" xfId="0" applyFont="1" applyBorder="1" applyAlignment="1">
      <alignment horizontal="justify" vertical="center"/>
    </xf>
    <xf numFmtId="0" fontId="3" fillId="0" borderId="11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/>
    </xf>
    <xf numFmtId="0" fontId="5" fillId="5" borderId="28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20" fillId="2" borderId="28" xfId="0" applyFont="1" applyFill="1" applyBorder="1" applyAlignment="1">
      <alignment vertical="center" wrapText="1"/>
    </xf>
    <xf numFmtId="0" fontId="20" fillId="2" borderId="11" xfId="0" applyFont="1" applyFill="1" applyBorder="1" applyAlignment="1">
      <alignment vertical="center" wrapText="1"/>
    </xf>
    <xf numFmtId="0" fontId="20" fillId="2" borderId="10" xfId="0" applyFont="1" applyFill="1" applyBorder="1" applyAlignment="1">
      <alignment vertical="center" wrapText="1"/>
    </xf>
    <xf numFmtId="0" fontId="1" fillId="0" borderId="28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6" fillId="0" borderId="28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6" fillId="0" borderId="28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9" fillId="0" borderId="18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16" fillId="0" borderId="28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tabSelected="1" zoomScaleNormal="100" workbookViewId="0">
      <selection activeCell="X14" sqref="X14"/>
    </sheetView>
  </sheetViews>
  <sheetFormatPr defaultRowHeight="15" x14ac:dyDescent="0.25"/>
  <cols>
    <col min="1" max="1" width="7.42578125" customWidth="1"/>
    <col min="2" max="2" width="27" customWidth="1"/>
    <col min="3" max="3" width="3.7109375" customWidth="1"/>
    <col min="4" max="4" width="3.42578125" customWidth="1"/>
    <col min="5" max="5" width="2.7109375" customWidth="1"/>
    <col min="6" max="6" width="4.7109375" customWidth="1"/>
    <col min="7" max="7" width="5" customWidth="1"/>
    <col min="8" max="8" width="5.85546875" customWidth="1"/>
    <col min="9" max="9" width="6.140625" customWidth="1"/>
    <col min="10" max="10" width="5.140625" customWidth="1"/>
    <col min="12" max="12" width="6" customWidth="1"/>
    <col min="13" max="13" width="4.7109375" customWidth="1"/>
    <col min="14" max="14" width="5" customWidth="1"/>
    <col min="15" max="15" width="4.85546875" customWidth="1"/>
    <col min="16" max="16" width="4.5703125" customWidth="1"/>
    <col min="17" max="17" width="5.42578125" customWidth="1"/>
    <col min="18" max="18" width="4.5703125" customWidth="1"/>
  </cols>
  <sheetData>
    <row r="1" spans="1:24" ht="15" customHeight="1" x14ac:dyDescent="0.25">
      <c r="A1" s="12"/>
      <c r="C1" s="11"/>
      <c r="D1" s="4"/>
      <c r="E1" s="4"/>
      <c r="F1" s="4"/>
      <c r="G1" s="4"/>
      <c r="H1" s="4"/>
      <c r="I1" s="4"/>
      <c r="K1" s="4"/>
      <c r="L1" s="4"/>
      <c r="M1" s="4"/>
      <c r="N1" s="4"/>
      <c r="Q1" s="4"/>
      <c r="R1" s="4"/>
      <c r="T1" s="4"/>
      <c r="U1" s="4"/>
      <c r="V1" s="4"/>
    </row>
    <row r="2" spans="1:24" ht="15" customHeight="1" x14ac:dyDescent="0.25">
      <c r="A2" s="12"/>
      <c r="C2" s="11"/>
      <c r="D2" s="4"/>
      <c r="E2" s="4"/>
      <c r="F2" s="4"/>
      <c r="G2" s="4"/>
      <c r="H2" s="4"/>
      <c r="I2" s="4"/>
      <c r="K2" s="4"/>
      <c r="L2" s="4"/>
      <c r="M2" s="4"/>
      <c r="N2" s="4"/>
      <c r="Q2" s="4"/>
      <c r="R2" s="4"/>
      <c r="T2" s="4"/>
      <c r="U2" s="4"/>
      <c r="V2" s="4"/>
    </row>
    <row r="3" spans="1:24" ht="15" customHeight="1" x14ac:dyDescent="0.25">
      <c r="A3" s="12"/>
      <c r="C3" s="11"/>
      <c r="D3" s="4"/>
      <c r="E3" s="4"/>
      <c r="F3" s="4"/>
      <c r="G3" s="4"/>
      <c r="H3" s="4"/>
      <c r="I3" s="4"/>
      <c r="K3" s="4"/>
      <c r="L3" s="4"/>
      <c r="M3" s="4"/>
      <c r="N3" s="4"/>
      <c r="Q3" s="4"/>
      <c r="R3" s="4"/>
      <c r="T3" s="4"/>
      <c r="U3" s="4"/>
      <c r="V3" s="4"/>
    </row>
    <row r="4" spans="1:24" ht="15" customHeight="1" x14ac:dyDescent="0.25">
      <c r="A4" s="12"/>
      <c r="C4" s="11"/>
      <c r="D4" s="4"/>
      <c r="E4" s="4"/>
      <c r="F4" s="4"/>
      <c r="G4" s="4"/>
      <c r="H4" s="4"/>
      <c r="I4" s="4"/>
      <c r="K4" s="4"/>
      <c r="L4" s="4"/>
      <c r="M4" s="4"/>
      <c r="N4" s="4"/>
      <c r="Q4" s="4"/>
      <c r="R4" s="4"/>
      <c r="T4" s="4"/>
      <c r="U4" s="4"/>
      <c r="V4" s="4"/>
    </row>
    <row r="5" spans="1:24" ht="31.5" customHeight="1" x14ac:dyDescent="0.25">
      <c r="A5" s="141" t="s">
        <v>0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8"/>
      <c r="T5" s="18"/>
      <c r="V5" s="4"/>
      <c r="W5" s="4"/>
      <c r="X5" s="4"/>
    </row>
    <row r="6" spans="1:24" ht="18" customHeight="1" thickBot="1" x14ac:dyDescent="0.3"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18"/>
      <c r="S6" s="18"/>
      <c r="T6" s="18"/>
      <c r="V6" s="4"/>
      <c r="W6" s="4"/>
      <c r="X6" s="4"/>
    </row>
    <row r="7" spans="1:24" ht="16.5" customHeight="1" thickTop="1" thickBot="1" x14ac:dyDescent="0.3">
      <c r="A7" s="71" t="s">
        <v>1</v>
      </c>
      <c r="B7" s="74" t="s">
        <v>2</v>
      </c>
      <c r="C7" s="75"/>
      <c r="D7" s="75"/>
      <c r="E7" s="76"/>
      <c r="F7" s="74" t="s">
        <v>3</v>
      </c>
      <c r="G7" s="76"/>
      <c r="H7" s="94" t="s">
        <v>4</v>
      </c>
      <c r="I7" s="95"/>
      <c r="J7" s="95"/>
      <c r="K7" s="95"/>
      <c r="L7" s="95"/>
      <c r="M7" s="96"/>
      <c r="N7" s="142" t="s">
        <v>5</v>
      </c>
      <c r="O7" s="143"/>
      <c r="P7" s="143"/>
      <c r="Q7" s="143"/>
      <c r="R7" s="177"/>
    </row>
    <row r="8" spans="1:24" ht="15.75" customHeight="1" thickBot="1" x14ac:dyDescent="0.3">
      <c r="A8" s="72"/>
      <c r="B8" s="77"/>
      <c r="C8" s="78"/>
      <c r="D8" s="78"/>
      <c r="E8" s="79"/>
      <c r="F8" s="92"/>
      <c r="G8" s="93"/>
      <c r="H8" s="86" t="s">
        <v>6</v>
      </c>
      <c r="I8" s="89" t="s">
        <v>7</v>
      </c>
      <c r="J8" s="90"/>
      <c r="K8" s="91"/>
      <c r="L8" s="146" t="s">
        <v>8</v>
      </c>
      <c r="M8" s="86" t="s">
        <v>56</v>
      </c>
      <c r="N8" s="144"/>
      <c r="O8" s="145"/>
      <c r="P8" s="145"/>
      <c r="Q8" s="145"/>
      <c r="R8" s="178"/>
    </row>
    <row r="9" spans="1:24" ht="15.75" thickBot="1" x14ac:dyDescent="0.3">
      <c r="A9" s="72"/>
      <c r="B9" s="77"/>
      <c r="C9" s="78"/>
      <c r="D9" s="78"/>
      <c r="E9" s="79"/>
      <c r="F9" s="97" t="s">
        <v>9</v>
      </c>
      <c r="G9" s="97" t="s">
        <v>10</v>
      </c>
      <c r="H9" s="87"/>
      <c r="I9" s="83" t="s">
        <v>6</v>
      </c>
      <c r="J9" s="83" t="s">
        <v>11</v>
      </c>
      <c r="K9" s="83" t="s">
        <v>12</v>
      </c>
      <c r="L9" s="147"/>
      <c r="M9" s="87"/>
      <c r="N9" s="19" t="s">
        <v>13</v>
      </c>
      <c r="O9" s="19" t="s">
        <v>14</v>
      </c>
      <c r="P9" s="19" t="s">
        <v>15</v>
      </c>
      <c r="Q9" s="13" t="s">
        <v>16</v>
      </c>
      <c r="R9" s="19" t="s">
        <v>17</v>
      </c>
    </row>
    <row r="10" spans="1:24" x14ac:dyDescent="0.25">
      <c r="A10" s="72"/>
      <c r="B10" s="77"/>
      <c r="C10" s="78"/>
      <c r="D10" s="78"/>
      <c r="E10" s="79"/>
      <c r="F10" s="98"/>
      <c r="G10" s="98"/>
      <c r="H10" s="87"/>
      <c r="I10" s="84"/>
      <c r="J10" s="84"/>
      <c r="K10" s="84"/>
      <c r="L10" s="147"/>
      <c r="M10" s="87"/>
      <c r="N10" s="14">
        <v>16</v>
      </c>
      <c r="O10" s="14">
        <v>16</v>
      </c>
      <c r="P10" s="14">
        <v>16</v>
      </c>
      <c r="Q10" s="14">
        <v>16</v>
      </c>
      <c r="R10" s="14">
        <v>16</v>
      </c>
    </row>
    <row r="11" spans="1:24" ht="15.75" thickBot="1" x14ac:dyDescent="0.3">
      <c r="A11" s="73"/>
      <c r="B11" s="80"/>
      <c r="C11" s="81"/>
      <c r="D11" s="81"/>
      <c r="E11" s="82"/>
      <c r="F11" s="99"/>
      <c r="G11" s="99"/>
      <c r="H11" s="88"/>
      <c r="I11" s="85"/>
      <c r="J11" s="85"/>
      <c r="K11" s="85"/>
      <c r="L11" s="148"/>
      <c r="M11" s="88"/>
      <c r="N11" s="15" t="s">
        <v>18</v>
      </c>
      <c r="O11" s="15" t="s">
        <v>18</v>
      </c>
      <c r="P11" s="15" t="s">
        <v>18</v>
      </c>
      <c r="Q11" s="15" t="s">
        <v>18</v>
      </c>
      <c r="R11" s="15" t="s">
        <v>18</v>
      </c>
    </row>
    <row r="12" spans="1:24" ht="16.5" thickTop="1" thickBot="1" x14ac:dyDescent="0.3">
      <c r="A12" s="16">
        <v>1</v>
      </c>
      <c r="B12" s="158">
        <v>2</v>
      </c>
      <c r="C12" s="159"/>
      <c r="D12" s="159"/>
      <c r="E12" s="160"/>
      <c r="F12" s="17">
        <v>3</v>
      </c>
      <c r="G12" s="17">
        <v>4</v>
      </c>
      <c r="H12" s="17">
        <v>5</v>
      </c>
      <c r="I12" s="17">
        <v>6</v>
      </c>
      <c r="J12" s="17">
        <v>7</v>
      </c>
      <c r="K12" s="17">
        <v>8</v>
      </c>
      <c r="L12" s="17">
        <v>9</v>
      </c>
      <c r="M12" s="17">
        <v>10</v>
      </c>
      <c r="N12" s="17">
        <v>11</v>
      </c>
      <c r="O12" s="17">
        <v>12</v>
      </c>
      <c r="P12" s="17">
        <v>13</v>
      </c>
      <c r="Q12" s="17">
        <v>14</v>
      </c>
      <c r="R12" s="17">
        <v>15</v>
      </c>
    </row>
    <row r="13" spans="1:24" ht="17.25" thickTop="1" thickBot="1" x14ac:dyDescent="0.3">
      <c r="A13" s="24" t="s">
        <v>19</v>
      </c>
      <c r="B13" s="155" t="s">
        <v>20</v>
      </c>
      <c r="C13" s="156"/>
      <c r="D13" s="156"/>
      <c r="E13" s="157"/>
      <c r="F13" s="25"/>
      <c r="G13" s="25"/>
      <c r="H13" s="26">
        <v>692</v>
      </c>
      <c r="I13" s="26">
        <v>332</v>
      </c>
      <c r="J13" s="25"/>
      <c r="K13" s="26">
        <v>332</v>
      </c>
      <c r="L13" s="26">
        <v>314</v>
      </c>
      <c r="M13" s="26">
        <v>46</v>
      </c>
      <c r="N13" s="26"/>
      <c r="O13" s="26"/>
      <c r="P13" s="26"/>
      <c r="Q13" s="26"/>
      <c r="R13" s="26"/>
    </row>
    <row r="14" spans="1:24" ht="16.5" thickTop="1" thickBot="1" x14ac:dyDescent="0.3">
      <c r="A14" s="5" t="s">
        <v>21</v>
      </c>
      <c r="B14" s="152" t="s">
        <v>22</v>
      </c>
      <c r="C14" s="153"/>
      <c r="D14" s="153"/>
      <c r="E14" s="154"/>
      <c r="F14" s="42">
        <v>1</v>
      </c>
      <c r="G14" s="46"/>
      <c r="H14" s="42">
        <v>67</v>
      </c>
      <c r="I14" s="42">
        <v>32</v>
      </c>
      <c r="J14" s="42"/>
      <c r="K14" s="42">
        <v>32</v>
      </c>
      <c r="L14" s="42">
        <v>29</v>
      </c>
      <c r="M14" s="42">
        <v>6</v>
      </c>
      <c r="N14" s="44">
        <v>32</v>
      </c>
      <c r="O14" s="44"/>
      <c r="P14" s="44"/>
      <c r="Q14" s="44"/>
      <c r="R14" s="44"/>
    </row>
    <row r="15" spans="1:24" ht="15.75" thickBot="1" x14ac:dyDescent="0.3">
      <c r="A15" s="7" t="s">
        <v>23</v>
      </c>
      <c r="B15" s="152" t="s">
        <v>24</v>
      </c>
      <c r="C15" s="153"/>
      <c r="D15" s="153"/>
      <c r="E15" s="154"/>
      <c r="F15" s="42">
        <v>1.3</v>
      </c>
      <c r="G15" s="47">
        <v>2</v>
      </c>
      <c r="H15" s="42">
        <v>184</v>
      </c>
      <c r="I15" s="42">
        <v>92</v>
      </c>
      <c r="J15" s="42"/>
      <c r="K15" s="42">
        <v>92</v>
      </c>
      <c r="L15" s="42">
        <v>80</v>
      </c>
      <c r="M15" s="42">
        <v>12</v>
      </c>
      <c r="N15" s="44"/>
      <c r="O15" s="44"/>
      <c r="P15" s="44"/>
      <c r="Q15" s="44"/>
      <c r="R15" s="44"/>
    </row>
    <row r="16" spans="1:24" ht="15.75" thickBot="1" x14ac:dyDescent="0.3">
      <c r="A16" s="7" t="s">
        <v>25</v>
      </c>
      <c r="B16" s="63" t="s">
        <v>26</v>
      </c>
      <c r="C16" s="64"/>
      <c r="D16" s="64"/>
      <c r="E16" s="65"/>
      <c r="F16" s="48"/>
      <c r="G16" s="49">
        <v>2</v>
      </c>
      <c r="H16" s="48">
        <v>48</v>
      </c>
      <c r="I16" s="48">
        <v>24</v>
      </c>
      <c r="J16" s="48"/>
      <c r="K16" s="48">
        <v>24</v>
      </c>
      <c r="L16" s="48">
        <v>24</v>
      </c>
      <c r="M16" s="48"/>
      <c r="N16" s="45"/>
      <c r="O16" s="45">
        <v>24</v>
      </c>
      <c r="P16" s="45"/>
      <c r="Q16" s="45"/>
      <c r="R16" s="45"/>
    </row>
    <row r="17" spans="1:18" ht="15.75" thickBot="1" x14ac:dyDescent="0.3">
      <c r="A17" s="7" t="s">
        <v>27</v>
      </c>
      <c r="B17" s="63" t="s">
        <v>28</v>
      </c>
      <c r="C17" s="64"/>
      <c r="D17" s="64"/>
      <c r="E17" s="65"/>
      <c r="F17" s="48"/>
      <c r="G17" s="49">
        <v>2</v>
      </c>
      <c r="H17" s="48">
        <v>40</v>
      </c>
      <c r="I17" s="48">
        <v>20</v>
      </c>
      <c r="J17" s="48"/>
      <c r="K17" s="48">
        <v>20</v>
      </c>
      <c r="L17" s="48">
        <v>20</v>
      </c>
      <c r="M17" s="48"/>
      <c r="N17" s="45"/>
      <c r="O17" s="45">
        <v>20</v>
      </c>
      <c r="P17" s="45"/>
      <c r="Q17" s="45"/>
      <c r="R17" s="45"/>
    </row>
    <row r="18" spans="1:18" ht="15.75" thickBot="1" x14ac:dyDescent="0.3">
      <c r="A18" s="7" t="s">
        <v>29</v>
      </c>
      <c r="B18" s="63" t="s">
        <v>30</v>
      </c>
      <c r="C18" s="64"/>
      <c r="D18" s="64"/>
      <c r="E18" s="65"/>
      <c r="F18" s="48">
        <v>1</v>
      </c>
      <c r="G18" s="50"/>
      <c r="H18" s="48">
        <v>48</v>
      </c>
      <c r="I18" s="48">
        <v>24</v>
      </c>
      <c r="J18" s="48"/>
      <c r="K18" s="48">
        <v>24</v>
      </c>
      <c r="L18" s="48">
        <v>18</v>
      </c>
      <c r="M18" s="48">
        <v>6</v>
      </c>
      <c r="N18" s="45">
        <v>24</v>
      </c>
      <c r="O18" s="45"/>
      <c r="P18" s="45"/>
      <c r="Q18" s="45"/>
      <c r="R18" s="45"/>
    </row>
    <row r="19" spans="1:18" ht="15.75" thickBot="1" x14ac:dyDescent="0.3">
      <c r="A19" s="7" t="s">
        <v>31</v>
      </c>
      <c r="B19" s="63" t="s">
        <v>77</v>
      </c>
      <c r="C19" s="64"/>
      <c r="D19" s="64"/>
      <c r="E19" s="65"/>
      <c r="F19" s="48">
        <v>3</v>
      </c>
      <c r="G19" s="50"/>
      <c r="H19" s="48">
        <v>48</v>
      </c>
      <c r="I19" s="48">
        <v>24</v>
      </c>
      <c r="J19" s="48"/>
      <c r="K19" s="48">
        <v>24</v>
      </c>
      <c r="L19" s="48">
        <v>18</v>
      </c>
      <c r="M19" s="48">
        <v>6</v>
      </c>
      <c r="N19" s="45"/>
      <c r="O19" s="45"/>
      <c r="P19" s="45">
        <v>24</v>
      </c>
      <c r="Q19" s="45"/>
      <c r="R19" s="45"/>
    </row>
    <row r="20" spans="1:18" ht="15.75" thickBot="1" x14ac:dyDescent="0.3">
      <c r="A20" s="7" t="s">
        <v>32</v>
      </c>
      <c r="B20" s="66" t="s">
        <v>33</v>
      </c>
      <c r="C20" s="67"/>
      <c r="D20" s="67"/>
      <c r="E20" s="68"/>
      <c r="F20" s="42">
        <v>2</v>
      </c>
      <c r="G20" s="43" t="s">
        <v>57</v>
      </c>
      <c r="H20" s="42">
        <v>204</v>
      </c>
      <c r="I20" s="42">
        <v>96</v>
      </c>
      <c r="J20" s="42"/>
      <c r="K20" s="42">
        <v>96</v>
      </c>
      <c r="L20" s="42">
        <v>96</v>
      </c>
      <c r="M20" s="42">
        <v>12</v>
      </c>
      <c r="N20" s="44">
        <v>48</v>
      </c>
      <c r="O20" s="44">
        <v>48</v>
      </c>
      <c r="P20" s="44"/>
      <c r="Q20" s="44"/>
      <c r="R20" s="44"/>
    </row>
    <row r="21" spans="1:18" ht="15.75" thickBot="1" x14ac:dyDescent="0.3">
      <c r="A21" s="7" t="s">
        <v>34</v>
      </c>
      <c r="B21" s="66" t="s">
        <v>58</v>
      </c>
      <c r="C21" s="69"/>
      <c r="D21" s="69"/>
      <c r="E21" s="70"/>
      <c r="F21" s="42">
        <v>4</v>
      </c>
      <c r="G21" s="43" t="s">
        <v>59</v>
      </c>
      <c r="H21" s="42">
        <v>170</v>
      </c>
      <c r="I21" s="42">
        <v>80</v>
      </c>
      <c r="J21" s="42"/>
      <c r="K21" s="42">
        <v>80</v>
      </c>
      <c r="L21" s="42">
        <v>80</v>
      </c>
      <c r="M21" s="42">
        <v>10</v>
      </c>
      <c r="N21" s="44"/>
      <c r="O21" s="44"/>
      <c r="P21" s="44">
        <v>40</v>
      </c>
      <c r="Q21" s="44">
        <v>40</v>
      </c>
      <c r="R21" s="45"/>
    </row>
    <row r="22" spans="1:18" ht="27" customHeight="1" thickBot="1" x14ac:dyDescent="0.3">
      <c r="A22" s="7" t="s">
        <v>76</v>
      </c>
      <c r="B22" s="114" t="s">
        <v>35</v>
      </c>
      <c r="C22" s="115"/>
      <c r="D22" s="115"/>
      <c r="E22" s="116"/>
      <c r="F22" s="42">
        <v>2</v>
      </c>
      <c r="G22" s="51"/>
      <c r="H22" s="42">
        <v>67</v>
      </c>
      <c r="I22" s="42">
        <v>32</v>
      </c>
      <c r="J22" s="42"/>
      <c r="K22" s="42">
        <v>32</v>
      </c>
      <c r="L22" s="42">
        <v>29</v>
      </c>
      <c r="M22" s="42">
        <v>6</v>
      </c>
      <c r="N22" s="44"/>
      <c r="O22" s="44">
        <v>32</v>
      </c>
      <c r="P22" s="44"/>
      <c r="Q22" s="44"/>
      <c r="R22" s="44"/>
    </row>
    <row r="23" spans="1:18" ht="15.75" thickBot="1" x14ac:dyDescent="0.3">
      <c r="A23" s="27" t="s">
        <v>36</v>
      </c>
      <c r="B23" s="117" t="s">
        <v>37</v>
      </c>
      <c r="C23" s="118"/>
      <c r="D23" s="118"/>
      <c r="E23" s="119"/>
      <c r="F23" s="28"/>
      <c r="G23" s="29"/>
      <c r="H23" s="30">
        <v>701</v>
      </c>
      <c r="I23" s="30">
        <v>308</v>
      </c>
      <c r="J23" s="30"/>
      <c r="K23" s="30">
        <v>308</v>
      </c>
      <c r="L23" s="30">
        <v>345</v>
      </c>
      <c r="M23" s="30">
        <v>48</v>
      </c>
      <c r="N23" s="30"/>
      <c r="O23" s="30"/>
      <c r="P23" s="30"/>
      <c r="Q23" s="30"/>
      <c r="R23" s="30"/>
    </row>
    <row r="24" spans="1:18" ht="15.75" customHeight="1" thickBot="1" x14ac:dyDescent="0.3">
      <c r="A24" s="7" t="s">
        <v>38</v>
      </c>
      <c r="B24" s="120" t="s">
        <v>39</v>
      </c>
      <c r="C24" s="121"/>
      <c r="D24" s="121"/>
      <c r="E24" s="122"/>
      <c r="F24" s="6">
        <v>1</v>
      </c>
      <c r="G24" s="22"/>
      <c r="H24" s="6">
        <v>71</v>
      </c>
      <c r="I24" s="6">
        <v>32</v>
      </c>
      <c r="J24" s="6"/>
      <c r="K24" s="6">
        <v>32</v>
      </c>
      <c r="L24" s="6">
        <v>33</v>
      </c>
      <c r="M24" s="6">
        <v>6</v>
      </c>
      <c r="N24" s="44">
        <v>32</v>
      </c>
      <c r="O24" s="44"/>
      <c r="P24" s="44"/>
      <c r="Q24" s="44"/>
      <c r="R24" s="44"/>
    </row>
    <row r="25" spans="1:18" ht="15" customHeight="1" x14ac:dyDescent="0.25">
      <c r="A25" s="100" t="s">
        <v>40</v>
      </c>
      <c r="B25" s="102" t="s">
        <v>41</v>
      </c>
      <c r="C25" s="103"/>
      <c r="D25" s="103"/>
      <c r="E25" s="104"/>
      <c r="F25" s="108" t="s">
        <v>60</v>
      </c>
      <c r="G25" s="110" t="s">
        <v>61</v>
      </c>
      <c r="H25" s="108">
        <v>448</v>
      </c>
      <c r="I25" s="108">
        <v>208</v>
      </c>
      <c r="J25" s="108"/>
      <c r="K25" s="108">
        <v>208</v>
      </c>
      <c r="L25" s="108">
        <v>202</v>
      </c>
      <c r="M25" s="108">
        <v>38</v>
      </c>
      <c r="N25" s="112"/>
      <c r="O25" s="112"/>
      <c r="P25" s="112"/>
      <c r="Q25" s="112"/>
      <c r="R25" s="112"/>
    </row>
    <row r="26" spans="1:18" ht="15.75" customHeight="1" thickBot="1" x14ac:dyDescent="0.3">
      <c r="A26" s="101"/>
      <c r="B26" s="105" t="s">
        <v>42</v>
      </c>
      <c r="C26" s="106"/>
      <c r="D26" s="106"/>
      <c r="E26" s="107"/>
      <c r="F26" s="109"/>
      <c r="G26" s="111"/>
      <c r="H26" s="109"/>
      <c r="I26" s="109"/>
      <c r="J26" s="109"/>
      <c r="K26" s="109"/>
      <c r="L26" s="109"/>
      <c r="M26" s="109"/>
      <c r="N26" s="113"/>
      <c r="O26" s="113"/>
      <c r="P26" s="113"/>
      <c r="Q26" s="113"/>
      <c r="R26" s="113"/>
    </row>
    <row r="27" spans="1:18" ht="15.75" customHeight="1" thickBot="1" x14ac:dyDescent="0.3">
      <c r="A27" s="7" t="s">
        <v>43</v>
      </c>
      <c r="B27" s="129" t="s">
        <v>63</v>
      </c>
      <c r="C27" s="130"/>
      <c r="D27" s="130"/>
      <c r="E27" s="131"/>
      <c r="F27" s="8">
        <v>2</v>
      </c>
      <c r="G27" s="21"/>
      <c r="H27" s="8">
        <v>90</v>
      </c>
      <c r="I27" s="8">
        <v>40</v>
      </c>
      <c r="J27" s="8"/>
      <c r="K27" s="8">
        <v>40</v>
      </c>
      <c r="L27" s="8">
        <v>40</v>
      </c>
      <c r="M27" s="8">
        <v>10</v>
      </c>
      <c r="N27" s="45"/>
      <c r="O27" s="45">
        <v>40</v>
      </c>
      <c r="P27" s="45"/>
      <c r="Q27" s="45"/>
      <c r="R27" s="45"/>
    </row>
    <row r="28" spans="1:18" ht="15.75" customHeight="1" thickBot="1" x14ac:dyDescent="0.3">
      <c r="A28" s="41" t="s">
        <v>44</v>
      </c>
      <c r="B28" s="35" t="s">
        <v>64</v>
      </c>
      <c r="C28" s="36"/>
      <c r="D28" s="36"/>
      <c r="E28" s="37"/>
      <c r="F28" s="8">
        <v>3</v>
      </c>
      <c r="G28" s="21"/>
      <c r="H28" s="8">
        <v>90</v>
      </c>
      <c r="I28" s="8">
        <v>40</v>
      </c>
      <c r="J28" s="8"/>
      <c r="K28" s="8">
        <v>40</v>
      </c>
      <c r="L28" s="8">
        <v>40</v>
      </c>
      <c r="M28" s="8">
        <v>10</v>
      </c>
      <c r="N28" s="45"/>
      <c r="O28" s="45"/>
      <c r="P28" s="45">
        <v>40</v>
      </c>
      <c r="Q28" s="45"/>
      <c r="R28" s="45"/>
    </row>
    <row r="29" spans="1:18" ht="15.75" customHeight="1" thickBot="1" x14ac:dyDescent="0.3">
      <c r="A29" s="7" t="s">
        <v>46</v>
      </c>
      <c r="B29" s="129" t="s">
        <v>45</v>
      </c>
      <c r="C29" s="130"/>
      <c r="D29" s="130"/>
      <c r="E29" s="131"/>
      <c r="F29" s="8">
        <v>4</v>
      </c>
      <c r="G29" s="21"/>
      <c r="H29" s="8">
        <v>40</v>
      </c>
      <c r="I29" s="8">
        <v>16</v>
      </c>
      <c r="J29" s="8"/>
      <c r="K29" s="8">
        <v>16</v>
      </c>
      <c r="L29" s="8">
        <v>20</v>
      </c>
      <c r="M29" s="8">
        <v>4</v>
      </c>
      <c r="N29" s="45"/>
      <c r="O29" s="45"/>
      <c r="P29" s="45"/>
      <c r="Q29" s="45">
        <v>16</v>
      </c>
      <c r="R29" s="45"/>
    </row>
    <row r="30" spans="1:18" ht="15.75" customHeight="1" thickBot="1" x14ac:dyDescent="0.3">
      <c r="A30" s="41" t="s">
        <v>48</v>
      </c>
      <c r="B30" s="176" t="s">
        <v>73</v>
      </c>
      <c r="C30" s="36"/>
      <c r="D30" s="36"/>
      <c r="E30" s="37"/>
      <c r="F30" s="8"/>
      <c r="G30" s="21" t="s">
        <v>61</v>
      </c>
      <c r="H30" s="8">
        <v>36</v>
      </c>
      <c r="I30" s="8">
        <v>16</v>
      </c>
      <c r="J30" s="8"/>
      <c r="K30" s="8">
        <v>16</v>
      </c>
      <c r="L30" s="8">
        <v>20</v>
      </c>
      <c r="M30" s="8"/>
      <c r="N30" s="45"/>
      <c r="O30" s="45"/>
      <c r="P30" s="45"/>
      <c r="Q30" s="45">
        <v>16</v>
      </c>
      <c r="R30" s="45"/>
    </row>
    <row r="31" spans="1:18" ht="15.75" customHeight="1" thickBot="1" x14ac:dyDescent="0.3">
      <c r="A31" s="7" t="s">
        <v>62</v>
      </c>
      <c r="B31" s="129" t="s">
        <v>47</v>
      </c>
      <c r="C31" s="130"/>
      <c r="D31" s="130"/>
      <c r="E31" s="131"/>
      <c r="F31" s="8">
        <v>4</v>
      </c>
      <c r="G31" s="23">
        <v>3</v>
      </c>
      <c r="H31" s="8">
        <v>128</v>
      </c>
      <c r="I31" s="8">
        <v>64</v>
      </c>
      <c r="J31" s="8"/>
      <c r="K31" s="8">
        <v>64</v>
      </c>
      <c r="L31" s="8">
        <v>56</v>
      </c>
      <c r="M31" s="8">
        <v>8</v>
      </c>
      <c r="N31" s="45"/>
      <c r="O31" s="45"/>
      <c r="P31" s="45">
        <v>32</v>
      </c>
      <c r="Q31" s="45">
        <v>32</v>
      </c>
      <c r="R31" s="45"/>
    </row>
    <row r="32" spans="1:18" ht="15.75" customHeight="1" thickBot="1" x14ac:dyDescent="0.3">
      <c r="A32" s="7" t="s">
        <v>72</v>
      </c>
      <c r="B32" s="129" t="s">
        <v>49</v>
      </c>
      <c r="C32" s="130"/>
      <c r="D32" s="130"/>
      <c r="E32" s="131"/>
      <c r="F32" s="8">
        <v>4</v>
      </c>
      <c r="G32" s="23">
        <v>3</v>
      </c>
      <c r="H32" s="8">
        <v>64</v>
      </c>
      <c r="I32" s="8">
        <v>32</v>
      </c>
      <c r="J32" s="8"/>
      <c r="K32" s="8">
        <v>32</v>
      </c>
      <c r="L32" s="8">
        <v>26</v>
      </c>
      <c r="M32" s="8">
        <v>6</v>
      </c>
      <c r="N32" s="45"/>
      <c r="O32" s="45"/>
      <c r="P32" s="45">
        <v>16</v>
      </c>
      <c r="Q32" s="45">
        <v>16</v>
      </c>
      <c r="R32" s="45"/>
    </row>
    <row r="33" spans="1:24" ht="27" customHeight="1" thickBot="1" x14ac:dyDescent="0.3">
      <c r="A33" s="7" t="s">
        <v>50</v>
      </c>
      <c r="B33" s="132" t="s">
        <v>65</v>
      </c>
      <c r="C33" s="133"/>
      <c r="D33" s="133"/>
      <c r="E33" s="134"/>
      <c r="F33" s="6"/>
      <c r="G33" s="22">
        <v>4</v>
      </c>
      <c r="H33" s="6">
        <v>70</v>
      </c>
      <c r="I33" s="6">
        <v>24</v>
      </c>
      <c r="J33" s="6"/>
      <c r="K33" s="6">
        <v>24</v>
      </c>
      <c r="L33" s="6">
        <v>46</v>
      </c>
      <c r="M33" s="6"/>
      <c r="N33" s="44"/>
      <c r="O33" s="44"/>
      <c r="P33" s="44"/>
      <c r="Q33" s="44">
        <v>24</v>
      </c>
      <c r="R33" s="44"/>
    </row>
    <row r="34" spans="1:24" ht="27" customHeight="1" thickBot="1" x14ac:dyDescent="0.3">
      <c r="A34" s="41" t="s">
        <v>51</v>
      </c>
      <c r="B34" s="38" t="s">
        <v>67</v>
      </c>
      <c r="C34" s="39"/>
      <c r="D34" s="39"/>
      <c r="E34" s="40"/>
      <c r="F34" s="6"/>
      <c r="G34" s="22">
        <v>4</v>
      </c>
      <c r="H34" s="6">
        <v>48</v>
      </c>
      <c r="I34" s="6">
        <v>12</v>
      </c>
      <c r="J34" s="6"/>
      <c r="K34" s="6">
        <v>12</v>
      </c>
      <c r="L34" s="6">
        <v>36</v>
      </c>
      <c r="M34" s="6"/>
      <c r="N34" s="44"/>
      <c r="O34" s="44"/>
      <c r="P34" s="44"/>
      <c r="Q34" s="44">
        <v>12</v>
      </c>
      <c r="R34" s="44"/>
    </row>
    <row r="35" spans="1:24" ht="15.75" thickBot="1" x14ac:dyDescent="0.3">
      <c r="A35" s="7" t="s">
        <v>66</v>
      </c>
      <c r="B35" s="170" t="s">
        <v>52</v>
      </c>
      <c r="C35" s="171"/>
      <c r="D35" s="171"/>
      <c r="E35" s="172"/>
      <c r="F35" s="6">
        <v>1</v>
      </c>
      <c r="G35" s="22"/>
      <c r="H35" s="6">
        <v>64</v>
      </c>
      <c r="I35" s="6">
        <v>32</v>
      </c>
      <c r="J35" s="6"/>
      <c r="K35" s="6">
        <v>32</v>
      </c>
      <c r="L35" s="6">
        <v>28</v>
      </c>
      <c r="M35" s="6">
        <v>6</v>
      </c>
      <c r="N35" s="44"/>
      <c r="O35" s="44"/>
      <c r="P35" s="44"/>
      <c r="Q35" s="44"/>
      <c r="R35" s="44"/>
    </row>
    <row r="36" spans="1:24" ht="15.75" thickBot="1" x14ac:dyDescent="0.3">
      <c r="A36" s="7" t="s">
        <v>68</v>
      </c>
      <c r="B36" s="173" t="s">
        <v>71</v>
      </c>
      <c r="C36" s="174"/>
      <c r="D36" s="174"/>
      <c r="E36" s="175"/>
      <c r="F36" s="8">
        <v>1</v>
      </c>
      <c r="G36" s="23"/>
      <c r="H36" s="8">
        <v>64</v>
      </c>
      <c r="I36" s="8">
        <v>32</v>
      </c>
      <c r="J36" s="8"/>
      <c r="K36" s="8">
        <v>32</v>
      </c>
      <c r="L36" s="8">
        <v>28</v>
      </c>
      <c r="M36" s="8">
        <v>6</v>
      </c>
      <c r="N36" s="59">
        <v>32</v>
      </c>
      <c r="O36" s="59"/>
      <c r="P36" s="59"/>
      <c r="Q36" s="59"/>
      <c r="R36" s="59"/>
    </row>
    <row r="37" spans="1:24" ht="15.75" thickBot="1" x14ac:dyDescent="0.3">
      <c r="A37" s="52" t="s">
        <v>74</v>
      </c>
      <c r="B37" s="53" t="s">
        <v>70</v>
      </c>
      <c r="C37" s="54"/>
      <c r="D37" s="54"/>
      <c r="E37" s="55"/>
      <c r="F37" s="56"/>
      <c r="G37" s="57">
        <v>2.2999999999999998</v>
      </c>
      <c r="H37" s="56">
        <v>72</v>
      </c>
      <c r="I37" s="56"/>
      <c r="J37" s="56"/>
      <c r="K37" s="56"/>
      <c r="L37" s="56">
        <v>72</v>
      </c>
      <c r="M37" s="56"/>
      <c r="N37" s="58"/>
      <c r="O37" s="58"/>
      <c r="P37" s="58"/>
      <c r="Q37" s="58"/>
      <c r="R37" s="58"/>
    </row>
    <row r="38" spans="1:24" ht="15.75" thickBot="1" x14ac:dyDescent="0.3">
      <c r="A38" s="7" t="s">
        <v>75</v>
      </c>
      <c r="B38" s="123" t="s">
        <v>55</v>
      </c>
      <c r="C38" s="124"/>
      <c r="D38" s="124"/>
      <c r="E38" s="125"/>
      <c r="F38" s="60">
        <v>4</v>
      </c>
      <c r="G38" s="61"/>
      <c r="H38" s="62">
        <v>36</v>
      </c>
      <c r="I38" s="62"/>
      <c r="J38" s="62"/>
      <c r="K38" s="62"/>
      <c r="L38" s="62"/>
      <c r="M38" s="62">
        <v>36</v>
      </c>
      <c r="N38" s="62"/>
      <c r="O38" s="62"/>
      <c r="P38" s="62"/>
      <c r="Q38" s="62"/>
      <c r="R38" s="62"/>
    </row>
    <row r="39" spans="1:24" ht="20.25" customHeight="1" thickBot="1" x14ac:dyDescent="0.3">
      <c r="A39" s="149"/>
      <c r="B39" s="150"/>
      <c r="C39" s="150"/>
      <c r="D39" s="151"/>
      <c r="E39" s="126" t="s">
        <v>69</v>
      </c>
      <c r="F39" s="127"/>
      <c r="G39" s="128"/>
      <c r="H39" s="34">
        <f>H23+H13+H37+H38</f>
        <v>1501</v>
      </c>
      <c r="I39" s="34">
        <f>I23+I13</f>
        <v>640</v>
      </c>
      <c r="J39" s="34"/>
      <c r="K39" s="34">
        <f>K23+K13</f>
        <v>640</v>
      </c>
      <c r="L39" s="34">
        <f>L23+L13+L37</f>
        <v>731</v>
      </c>
      <c r="M39" s="34">
        <v>130</v>
      </c>
      <c r="N39" s="34">
        <v>168</v>
      </c>
      <c r="O39" s="34">
        <v>164</v>
      </c>
      <c r="P39" s="34">
        <v>152</v>
      </c>
      <c r="Q39" s="34">
        <v>156</v>
      </c>
      <c r="R39" s="34">
        <f>R23+R13</f>
        <v>0</v>
      </c>
    </row>
    <row r="40" spans="1:24" ht="15.75" thickBot="1" x14ac:dyDescent="0.3">
      <c r="A40" s="135"/>
      <c r="B40" s="136"/>
      <c r="C40" s="136"/>
      <c r="D40" s="137"/>
      <c r="E40" s="167" t="s">
        <v>53</v>
      </c>
      <c r="F40" s="168"/>
      <c r="G40" s="169"/>
      <c r="H40" s="9"/>
      <c r="I40" s="161"/>
      <c r="J40" s="162"/>
      <c r="K40" s="162"/>
      <c r="L40" s="162"/>
      <c r="M40" s="163"/>
      <c r="N40" s="10">
        <v>4</v>
      </c>
      <c r="O40" s="10">
        <v>3</v>
      </c>
      <c r="P40" s="10">
        <v>2</v>
      </c>
      <c r="Q40" s="10">
        <v>4</v>
      </c>
      <c r="R40" s="10"/>
    </row>
    <row r="41" spans="1:24" ht="15.75" thickBot="1" x14ac:dyDescent="0.3">
      <c r="A41" s="138"/>
      <c r="B41" s="139"/>
      <c r="C41" s="139"/>
      <c r="D41" s="140"/>
      <c r="E41" s="167" t="s">
        <v>54</v>
      </c>
      <c r="F41" s="168"/>
      <c r="G41" s="169"/>
      <c r="H41" s="9"/>
      <c r="I41" s="164"/>
      <c r="J41" s="165"/>
      <c r="K41" s="165"/>
      <c r="L41" s="165"/>
      <c r="M41" s="166"/>
      <c r="N41" s="10">
        <v>1</v>
      </c>
      <c r="O41" s="10">
        <v>2</v>
      </c>
      <c r="P41" s="10">
        <v>3</v>
      </c>
      <c r="Q41" s="10">
        <v>3</v>
      </c>
      <c r="R41" s="10"/>
    </row>
    <row r="42" spans="1:24" x14ac:dyDescent="0.25">
      <c r="A42" s="31"/>
      <c r="B42" s="32"/>
      <c r="C42" s="20"/>
      <c r="D42" s="20"/>
      <c r="E42" s="4"/>
      <c r="F42" s="4"/>
      <c r="G42" s="4"/>
      <c r="H42" s="4"/>
      <c r="I42" s="4"/>
      <c r="J42" s="4"/>
    </row>
    <row r="43" spans="1:24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x14ac:dyDescent="0.25">
      <c r="A44" s="2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x14ac:dyDescent="0.25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x14ac:dyDescent="0.25">
      <c r="A46" s="1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</sheetData>
  <mergeCells count="58">
    <mergeCell ref="A40:D41"/>
    <mergeCell ref="A5:R5"/>
    <mergeCell ref="N7:R8"/>
    <mergeCell ref="L8:L11"/>
    <mergeCell ref="L25:L26"/>
    <mergeCell ref="A39:D39"/>
    <mergeCell ref="B16:E16"/>
    <mergeCell ref="B15:E15"/>
    <mergeCell ref="B14:E14"/>
    <mergeCell ref="B13:E13"/>
    <mergeCell ref="B12:E12"/>
    <mergeCell ref="I40:M41"/>
    <mergeCell ref="E40:G40"/>
    <mergeCell ref="E41:G41"/>
    <mergeCell ref="B35:E35"/>
    <mergeCell ref="B36:E36"/>
    <mergeCell ref="B38:E38"/>
    <mergeCell ref="E39:G39"/>
    <mergeCell ref="B27:E27"/>
    <mergeCell ref="B29:E29"/>
    <mergeCell ref="B31:E31"/>
    <mergeCell ref="B32:E32"/>
    <mergeCell ref="B33:E33"/>
    <mergeCell ref="R25:R26"/>
    <mergeCell ref="K25:K26"/>
    <mergeCell ref="B22:E22"/>
    <mergeCell ref="B23:E23"/>
    <mergeCell ref="B24:E24"/>
    <mergeCell ref="H25:H26"/>
    <mergeCell ref="I25:I26"/>
    <mergeCell ref="J25:J26"/>
    <mergeCell ref="M25:M26"/>
    <mergeCell ref="N25:N26"/>
    <mergeCell ref="O25:O26"/>
    <mergeCell ref="P25:P26"/>
    <mergeCell ref="Q25:Q26"/>
    <mergeCell ref="A25:A26"/>
    <mergeCell ref="B25:E25"/>
    <mergeCell ref="B26:E26"/>
    <mergeCell ref="F25:F26"/>
    <mergeCell ref="G25:G26"/>
    <mergeCell ref="K9:K11"/>
    <mergeCell ref="H8:H11"/>
    <mergeCell ref="I8:K8"/>
    <mergeCell ref="M8:M11"/>
    <mergeCell ref="B17:E17"/>
    <mergeCell ref="F7:G8"/>
    <mergeCell ref="H7:M7"/>
    <mergeCell ref="F9:F11"/>
    <mergeCell ref="G9:G11"/>
    <mergeCell ref="I9:I11"/>
    <mergeCell ref="J9:J11"/>
    <mergeCell ref="B18:E18"/>
    <mergeCell ref="B19:E19"/>
    <mergeCell ref="B20:E20"/>
    <mergeCell ref="B21:E21"/>
    <mergeCell ref="A7:A11"/>
    <mergeCell ref="B7:E11"/>
  </mergeCells>
  <pageMargins left="0.25" right="0.25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Петрова</dc:creator>
  <cp:lastModifiedBy>Mirit-USER</cp:lastModifiedBy>
  <cp:lastPrinted>2021-04-13T07:33:08Z</cp:lastPrinted>
  <dcterms:created xsi:type="dcterms:W3CDTF">2021-02-26T10:13:56Z</dcterms:created>
  <dcterms:modified xsi:type="dcterms:W3CDTF">2021-06-17T12:09:31Z</dcterms:modified>
</cp:coreProperties>
</file>